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F100" i="1"/>
  <c r="H81" i="1"/>
  <c r="I81" i="1"/>
  <c r="G81" i="1"/>
  <c r="J62" i="1"/>
  <c r="L196" i="1"/>
  <c r="J81" i="1"/>
  <c r="H100" i="1"/>
  <c r="J100" i="1"/>
  <c r="H195" i="1"/>
  <c r="J195" i="1"/>
  <c r="H176" i="1"/>
  <c r="J176" i="1"/>
  <c r="H157" i="1"/>
  <c r="J157" i="1"/>
  <c r="H138" i="1"/>
  <c r="J138" i="1"/>
  <c r="G100" i="1"/>
  <c r="I100" i="1"/>
  <c r="G43" i="1"/>
  <c r="I43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I196" i="1" l="1"/>
  <c r="F196" i="1"/>
  <c r="G196" i="1"/>
</calcChain>
</file>

<file path=xl/sharedStrings.xml><?xml version="1.0" encoding="utf-8"?>
<sst xmlns="http://schemas.openxmlformats.org/spreadsheetml/2006/main" count="255" uniqueCount="64">
  <si>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</si>
  <si>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</si>
  <si>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</si>
  <si>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</si>
  <si>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</si>
  <si>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</si>
  <si>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</si>
  <si>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</si>
  <si>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</si>
  <si>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</si>
  <si>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</si>
  <si>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</si>
  <si>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</si>
  <si>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</si>
  <si>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</si>
  <si>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</si>
  <si>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</si>
  <si>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</si>
  <si>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</si>
  <si>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</si>
  <si>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</si>
  <si>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</si>
  <si>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</si>
  <si>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</si>
  <si>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</si>
  <si>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</si>
  <si>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</si>
  <si>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</si>
  <si>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</si>
  <si>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</si>
  <si>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</si>
  <si>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</si>
  <si>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</si>
  <si>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</si>
  <si>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</si>
  <si>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</si>
  <si>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</si>
  <si>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</si>
  <si>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</si>
  <si>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</si>
  <si>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Гук Н.А.</t>
  </si>
  <si>
    <t>Макаронные изделия отварные</t>
  </si>
  <si>
    <t>Напиток "Валетек" витаминизированный</t>
  </si>
  <si>
    <t>Хлеб ржано-пшеничный</t>
  </si>
  <si>
    <t>Котлета из птицы с соусом сметанно-томатным</t>
  </si>
  <si>
    <t>Каша гречневая рассыпчатая</t>
  </si>
  <si>
    <t>Икра свекольная</t>
  </si>
  <si>
    <t>Картофельное пюре</t>
  </si>
  <si>
    <t>Напиток из свежих ягод</t>
  </si>
  <si>
    <t>Биточки из птицы с соусом сметанно-томатным</t>
  </si>
  <si>
    <t>Рис отварной</t>
  </si>
  <si>
    <t>Кисель из сока</t>
  </si>
  <si>
    <t>ПР</t>
  </si>
  <si>
    <t>Икра овощная</t>
  </si>
  <si>
    <t>Плов с птицей</t>
  </si>
  <si>
    <t>Напиток из изюма</t>
  </si>
  <si>
    <t>МБОУ "СОЛШ №87"</t>
  </si>
  <si>
    <t>Куриное суфле с овощами с соусом сметанным</t>
  </si>
  <si>
    <t>Сок</t>
  </si>
  <si>
    <t>Тефтели рыбные с соусом сметанным</t>
  </si>
  <si>
    <t>Запеканка из печени с рисом с соусом сметанным</t>
  </si>
  <si>
    <t>Котлета рыбная Любительская соусом молочным</t>
  </si>
  <si>
    <t>Картофель тушенный с птицей</t>
  </si>
  <si>
    <t>Котлета мясо-картофельная по-хлыновски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</si>
</sst>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H107" sqref="H1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56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100</v>
      </c>
      <c r="G6" s="40">
        <v>10.3</v>
      </c>
      <c r="H6" s="40">
        <v>12.76</v>
      </c>
      <c r="I6" s="40">
        <v>2.38</v>
      </c>
      <c r="J6" s="40">
        <v>143.46</v>
      </c>
      <c r="K6" s="41">
        <v>723</v>
      </c>
      <c r="L6" s="40">
        <v>46.39</v>
      </c>
    </row>
    <row r="7" spans="1:12" ht="15" x14ac:dyDescent="0.25">
      <c r="A7" s="23"/>
      <c r="B7" s="15"/>
      <c r="C7" s="11"/>
      <c r="D7" s="51" t="s">
        <v>21</v>
      </c>
      <c r="E7" s="42" t="s">
        <v>41</v>
      </c>
      <c r="F7" s="43">
        <v>150</v>
      </c>
      <c r="G7" s="43">
        <v>5.4</v>
      </c>
      <c r="H7" s="43">
        <v>5</v>
      </c>
      <c r="I7" s="43">
        <v>29.8</v>
      </c>
      <c r="J7" s="43">
        <v>211.95</v>
      </c>
      <c r="K7" s="44">
        <v>309</v>
      </c>
      <c r="L7" s="43">
        <v>15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19.28</v>
      </c>
      <c r="J8" s="43">
        <v>76.83</v>
      </c>
      <c r="K8" s="44">
        <v>981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1.8</v>
      </c>
      <c r="H9" s="43">
        <v>0.55000000000000004</v>
      </c>
      <c r="I9" s="43">
        <v>24.15</v>
      </c>
      <c r="J9" s="43">
        <v>75.23</v>
      </c>
      <c r="K9" s="44" t="s">
        <v>52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17.5</v>
      </c>
      <c r="H13" s="19">
        <f t="shared" si="0"/>
        <v>18.309999999999999</v>
      </c>
      <c r="I13" s="19">
        <f t="shared" si="0"/>
        <v>75.61</v>
      </c>
      <c r="J13" s="19">
        <f t="shared" si="0"/>
        <v>507.46999999999997</v>
      </c>
      <c r="K13" s="25"/>
      <c r="L13" s="19">
        <f t="shared" ref="L13" si="1">SUM(L6:L12)</f>
        <v>73.39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17.5</v>
      </c>
      <c r="H24" s="32">
        <f t="shared" si="4"/>
        <v>18.309999999999999</v>
      </c>
      <c r="I24" s="32">
        <f t="shared" si="4"/>
        <v>75.61</v>
      </c>
      <c r="J24" s="32">
        <f t="shared" si="4"/>
        <v>507.46999999999997</v>
      </c>
      <c r="K24" s="32"/>
      <c r="L24" s="32">
        <f t="shared" ref="L24" si="5">L13+L23</f>
        <v>73.39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8.1199999999999992</v>
      </c>
      <c r="H25" s="40">
        <v>8.0299999999999994</v>
      </c>
      <c r="I25" s="40">
        <v>3.01</v>
      </c>
      <c r="J25" s="40">
        <v>138.21</v>
      </c>
      <c r="K25" s="41">
        <v>295</v>
      </c>
      <c r="L25" s="40">
        <v>41.39</v>
      </c>
    </row>
    <row r="26" spans="1:12" ht="15" x14ac:dyDescent="0.25">
      <c r="A26" s="14"/>
      <c r="B26" s="15"/>
      <c r="C26" s="11"/>
      <c r="D26" s="51" t="s">
        <v>21</v>
      </c>
      <c r="E26" s="42" t="s">
        <v>45</v>
      </c>
      <c r="F26" s="43">
        <v>150</v>
      </c>
      <c r="G26" s="43">
        <v>6.75</v>
      </c>
      <c r="H26" s="43">
        <v>6.3</v>
      </c>
      <c r="I26" s="43">
        <v>26.84</v>
      </c>
      <c r="J26" s="43">
        <v>208.86</v>
      </c>
      <c r="K26" s="44">
        <v>302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0.4</v>
      </c>
      <c r="H27" s="43">
        <v>0.2</v>
      </c>
      <c r="I27" s="43">
        <v>20.2</v>
      </c>
      <c r="J27" s="43">
        <v>86.6</v>
      </c>
      <c r="K27" s="44" t="s">
        <v>52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1.8</v>
      </c>
      <c r="H28" s="43">
        <v>0.55000000000000004</v>
      </c>
      <c r="I28" s="43">
        <v>24.15</v>
      </c>
      <c r="J28" s="43">
        <v>75.23</v>
      </c>
      <c r="K28" s="44" t="s">
        <v>52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46</v>
      </c>
      <c r="F30" s="43">
        <v>60</v>
      </c>
      <c r="G30" s="43">
        <v>1.4</v>
      </c>
      <c r="H30" s="43">
        <v>4.0999999999999996</v>
      </c>
      <c r="I30" s="43">
        <v>9.1999999999999993</v>
      </c>
      <c r="J30" s="43">
        <v>79</v>
      </c>
      <c r="K30" s="44">
        <v>54</v>
      </c>
      <c r="L30" s="43">
        <v>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18.47</v>
      </c>
      <c r="H32" s="19">
        <f t="shared" ref="H32" si="7">SUM(H25:H31)</f>
        <v>19.18</v>
      </c>
      <c r="I32" s="19">
        <f t="shared" ref="I32" si="8">SUM(I25:I31)</f>
        <v>83.399999999999991</v>
      </c>
      <c r="J32" s="19">
        <f t="shared" ref="J32:L32" si="9">SUM(J25:J31)</f>
        <v>587.90000000000009</v>
      </c>
      <c r="K32" s="25"/>
      <c r="L32" s="19">
        <f t="shared" si="9"/>
        <v>73.39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560</v>
      </c>
      <c r="G43" s="32">
        <f t="shared" ref="G43" si="14">G32+G42</f>
        <v>18.47</v>
      </c>
      <c r="H43" s="32">
        <f t="shared" ref="H43" si="15">H32+H42</f>
        <v>19.18</v>
      </c>
      <c r="I43" s="32">
        <f t="shared" ref="I43" si="16">I32+I42</f>
        <v>83.399999999999991</v>
      </c>
      <c r="J43" s="32">
        <f t="shared" ref="J43:L43" si="17">J32+J42</f>
        <v>587.90000000000009</v>
      </c>
      <c r="K43" s="32"/>
      <c r="L43" s="32">
        <f t="shared" si="17"/>
        <v>73.39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100</v>
      </c>
      <c r="G44" s="40">
        <v>9.39</v>
      </c>
      <c r="H44" s="40">
        <v>9.11</v>
      </c>
      <c r="I44" s="40">
        <v>4.7300000000000004</v>
      </c>
      <c r="J44" s="40">
        <v>148.19999999999999</v>
      </c>
      <c r="K44" s="41">
        <v>239</v>
      </c>
      <c r="L44" s="40">
        <v>46.39</v>
      </c>
    </row>
    <row r="45" spans="1:12" ht="15" x14ac:dyDescent="0.25">
      <c r="A45" s="23"/>
      <c r="B45" s="15"/>
      <c r="C45" s="11"/>
      <c r="D45" s="51" t="s">
        <v>21</v>
      </c>
      <c r="E45" s="42" t="s">
        <v>47</v>
      </c>
      <c r="F45" s="43">
        <v>150</v>
      </c>
      <c r="G45" s="43">
        <v>4.0999999999999996</v>
      </c>
      <c r="H45" s="43">
        <v>6.3</v>
      </c>
      <c r="I45" s="43">
        <v>25.8</v>
      </c>
      <c r="J45" s="43">
        <v>140.4</v>
      </c>
      <c r="K45" s="44">
        <v>312</v>
      </c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0.6</v>
      </c>
      <c r="H46" s="43">
        <v>0</v>
      </c>
      <c r="I46" s="43">
        <v>25.6</v>
      </c>
      <c r="J46" s="43">
        <v>111.2</v>
      </c>
      <c r="K46" s="44">
        <v>342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1.8</v>
      </c>
      <c r="H47" s="43">
        <v>0.55000000000000004</v>
      </c>
      <c r="I47" s="43">
        <v>24.15</v>
      </c>
      <c r="J47" s="43">
        <v>75.23</v>
      </c>
      <c r="K47" s="44" t="s">
        <v>52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15.89</v>
      </c>
      <c r="H51" s="19">
        <f t="shared" ref="H51" si="19">SUM(H44:H50)</f>
        <v>15.96</v>
      </c>
      <c r="I51" s="19">
        <f t="shared" ref="I51" si="20">SUM(I44:I50)</f>
        <v>80.28</v>
      </c>
      <c r="J51" s="19">
        <f t="shared" ref="J51:L51" si="21">SUM(J44:J50)</f>
        <v>475.03000000000003</v>
      </c>
      <c r="K51" s="25"/>
      <c r="L51" s="19">
        <f t="shared" si="21"/>
        <v>73.39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15.89</v>
      </c>
      <c r="H62" s="32">
        <f t="shared" ref="H62" si="27">H51+H61</f>
        <v>15.96</v>
      </c>
      <c r="I62" s="32">
        <f t="shared" ref="I62" si="28">I51+I61</f>
        <v>80.28</v>
      </c>
      <c r="J62" s="32">
        <f t="shared" ref="J62:L62" si="29">J51+J61</f>
        <v>475.03000000000003</v>
      </c>
      <c r="K62" s="32"/>
      <c r="L62" s="32">
        <f t="shared" si="29"/>
        <v>73.39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100</v>
      </c>
      <c r="G63" s="40">
        <v>9.84</v>
      </c>
      <c r="H63" s="40">
        <v>9.0299999999999994</v>
      </c>
      <c r="I63" s="40">
        <v>2.2000000000000002</v>
      </c>
      <c r="J63" s="40">
        <v>153.28</v>
      </c>
      <c r="K63" s="41">
        <v>295</v>
      </c>
      <c r="L63" s="40">
        <v>41.39</v>
      </c>
    </row>
    <row r="64" spans="1:12" ht="15" x14ac:dyDescent="0.25">
      <c r="A64" s="23"/>
      <c r="B64" s="15"/>
      <c r="C64" s="11"/>
      <c r="D64" s="51" t="s">
        <v>21</v>
      </c>
      <c r="E64" s="42" t="s">
        <v>50</v>
      </c>
      <c r="F64" s="43">
        <v>150</v>
      </c>
      <c r="G64" s="43">
        <v>4.67</v>
      </c>
      <c r="H64" s="43">
        <v>7.42</v>
      </c>
      <c r="I64" s="43">
        <v>25.4</v>
      </c>
      <c r="J64" s="43">
        <v>203.5</v>
      </c>
      <c r="K64" s="44">
        <v>304</v>
      </c>
      <c r="L64" s="43">
        <v>15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0.16</v>
      </c>
      <c r="H65" s="43">
        <v>0.08</v>
      </c>
      <c r="I65" s="43">
        <v>22.5</v>
      </c>
      <c r="J65" s="43">
        <v>111.36</v>
      </c>
      <c r="K65" s="44">
        <v>358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1.8</v>
      </c>
      <c r="H66" s="43">
        <v>0.55000000000000004</v>
      </c>
      <c r="I66" s="43">
        <v>24.15</v>
      </c>
      <c r="J66" s="43">
        <v>75.23</v>
      </c>
      <c r="K66" s="44" t="s">
        <v>52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53</v>
      </c>
      <c r="F68" s="43">
        <v>60</v>
      </c>
      <c r="G68" s="43">
        <v>0.78</v>
      </c>
      <c r="H68" s="43">
        <v>2.48</v>
      </c>
      <c r="I68" s="43">
        <v>4.4000000000000004</v>
      </c>
      <c r="J68" s="43">
        <v>42</v>
      </c>
      <c r="K68" s="44">
        <v>56</v>
      </c>
      <c r="L68" s="43">
        <v>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17.25</v>
      </c>
      <c r="H70" s="19">
        <f t="shared" ref="H70" si="31">SUM(H63:H69)</f>
        <v>19.559999999999999</v>
      </c>
      <c r="I70" s="19">
        <f t="shared" ref="I70" si="32">SUM(I63:I69)</f>
        <v>78.650000000000006</v>
      </c>
      <c r="J70" s="19">
        <f t="shared" ref="J70:L70" si="33">SUM(J63:J69)</f>
        <v>585.37</v>
      </c>
      <c r="K70" s="25"/>
      <c r="L70" s="19">
        <f t="shared" si="33"/>
        <v>73.39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560</v>
      </c>
      <c r="G81" s="32">
        <f t="shared" ref="G81" si="38">G70+G80</f>
        <v>17.25</v>
      </c>
      <c r="H81" s="32">
        <f t="shared" ref="H81" si="39">H70+H80</f>
        <v>19.559999999999999</v>
      </c>
      <c r="I81" s="32">
        <f t="shared" ref="I81" si="40">I70+I80</f>
        <v>78.650000000000006</v>
      </c>
      <c r="J81" s="32">
        <f t="shared" ref="J81:L81" si="41">J70+J80</f>
        <v>585.37</v>
      </c>
      <c r="K81" s="32"/>
      <c r="L81" s="32">
        <f t="shared" si="41"/>
        <v>73.39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100</v>
      </c>
      <c r="G82" s="40">
        <v>10.85</v>
      </c>
      <c r="H82" s="40">
        <v>11.8</v>
      </c>
      <c r="I82" s="40">
        <v>2.4</v>
      </c>
      <c r="J82" s="40">
        <v>148.32</v>
      </c>
      <c r="K82" s="41">
        <v>294</v>
      </c>
      <c r="L82" s="40">
        <v>46.39</v>
      </c>
    </row>
    <row r="83" spans="1:12" ht="15" x14ac:dyDescent="0.25">
      <c r="A83" s="23"/>
      <c r="B83" s="15"/>
      <c r="C83" s="11"/>
      <c r="D83" s="51" t="s">
        <v>21</v>
      </c>
      <c r="E83" s="42" t="s">
        <v>41</v>
      </c>
      <c r="F83" s="43">
        <v>150</v>
      </c>
      <c r="G83" s="43">
        <v>5.4</v>
      </c>
      <c r="H83" s="43">
        <v>5</v>
      </c>
      <c r="I83" s="43">
        <v>29.8</v>
      </c>
      <c r="J83" s="43">
        <v>211.95</v>
      </c>
      <c r="K83" s="44">
        <v>309</v>
      </c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0.6</v>
      </c>
      <c r="H84" s="43">
        <v>0</v>
      </c>
      <c r="I84" s="43">
        <v>25.6</v>
      </c>
      <c r="J84" s="43">
        <v>111.2</v>
      </c>
      <c r="K84" s="44">
        <v>342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1.8</v>
      </c>
      <c r="H85" s="43">
        <v>0.55000000000000004</v>
      </c>
      <c r="I85" s="43">
        <v>24.15</v>
      </c>
      <c r="J85" s="43">
        <v>75.23</v>
      </c>
      <c r="K85" s="44" t="s">
        <v>52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18.650000000000002</v>
      </c>
      <c r="H89" s="19">
        <f t="shared" ref="H89" si="43">SUM(H82:H88)</f>
        <v>17.350000000000001</v>
      </c>
      <c r="I89" s="19">
        <f t="shared" ref="I89" si="44">SUM(I82:I88)</f>
        <v>81.95</v>
      </c>
      <c r="J89" s="19">
        <f t="shared" ref="J89:L89" si="45">SUM(J82:J88)</f>
        <v>546.69999999999993</v>
      </c>
      <c r="K89" s="25"/>
      <c r="L89" s="19">
        <f t="shared" si="45"/>
        <v>73.39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18.650000000000002</v>
      </c>
      <c r="H100" s="32">
        <f t="shared" ref="H100" si="51">H89+H99</f>
        <v>17.350000000000001</v>
      </c>
      <c r="I100" s="32">
        <f t="shared" ref="I100" si="52">I89+I99</f>
        <v>81.95</v>
      </c>
      <c r="J100" s="32">
        <f t="shared" ref="J100:L100" si="53">J89+J99</f>
        <v>546.69999999999993</v>
      </c>
      <c r="K100" s="32"/>
      <c r="L100" s="32">
        <f t="shared" si="53"/>
        <v>73.39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250</v>
      </c>
      <c r="G101" s="40">
        <v>16.64</v>
      </c>
      <c r="H101" s="40">
        <v>15.4</v>
      </c>
      <c r="I101" s="40">
        <v>30.1</v>
      </c>
      <c r="J101" s="40">
        <v>301.64999999999998</v>
      </c>
      <c r="K101" s="41">
        <v>265</v>
      </c>
      <c r="L101" s="40">
        <v>61.39</v>
      </c>
    </row>
    <row r="102" spans="1:12" ht="15" x14ac:dyDescent="0.25">
      <c r="A102" s="23"/>
      <c r="B102" s="15"/>
      <c r="C102" s="11"/>
      <c r="D102" s="51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0.6</v>
      </c>
      <c r="H103" s="43">
        <v>0</v>
      </c>
      <c r="I103" s="43">
        <v>29</v>
      </c>
      <c r="J103" s="43">
        <v>111.2</v>
      </c>
      <c r="K103" s="44">
        <v>348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1.8</v>
      </c>
      <c r="H104" s="43">
        <v>0.55000000000000004</v>
      </c>
      <c r="I104" s="43">
        <v>24.15</v>
      </c>
      <c r="J104" s="43">
        <v>75.23</v>
      </c>
      <c r="K104" s="44" t="s">
        <v>52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19.040000000000003</v>
      </c>
      <c r="H108" s="19">
        <f t="shared" si="54"/>
        <v>15.950000000000001</v>
      </c>
      <c r="I108" s="19">
        <f t="shared" si="54"/>
        <v>83.25</v>
      </c>
      <c r="J108" s="19">
        <f t="shared" si="54"/>
        <v>488.08</v>
      </c>
      <c r="K108" s="25"/>
      <c r="L108" s="19">
        <f t="shared" ref="L108" si="55">SUM(L101:L107)</f>
        <v>73.39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19.040000000000003</v>
      </c>
      <c r="H119" s="32">
        <f t="shared" ref="H119" si="59">H108+H118</f>
        <v>15.950000000000001</v>
      </c>
      <c r="I119" s="32">
        <f t="shared" ref="I119" si="60">I108+I118</f>
        <v>83.25</v>
      </c>
      <c r="J119" s="32">
        <f t="shared" ref="J119:L119" si="61">J108+J118</f>
        <v>488.08</v>
      </c>
      <c r="K119" s="32"/>
      <c r="L119" s="32">
        <f t="shared" si="61"/>
        <v>73.39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100</v>
      </c>
      <c r="G120" s="40">
        <v>8.1199999999999992</v>
      </c>
      <c r="H120" s="40">
        <v>8.0299999999999994</v>
      </c>
      <c r="I120" s="40">
        <v>3.01</v>
      </c>
      <c r="J120" s="40">
        <v>138.21</v>
      </c>
      <c r="K120" s="41">
        <v>295</v>
      </c>
      <c r="L120" s="40">
        <v>41.39</v>
      </c>
    </row>
    <row r="121" spans="1:12" ht="15" x14ac:dyDescent="0.25">
      <c r="A121" s="14"/>
      <c r="B121" s="15"/>
      <c r="C121" s="11"/>
      <c r="D121" s="51" t="s">
        <v>21</v>
      </c>
      <c r="E121" s="42" t="s">
        <v>45</v>
      </c>
      <c r="F121" s="43">
        <v>150</v>
      </c>
      <c r="G121" s="43">
        <v>6.75</v>
      </c>
      <c r="H121" s="43">
        <v>6.3</v>
      </c>
      <c r="I121" s="43">
        <v>26.84</v>
      </c>
      <c r="J121" s="43">
        <v>208.86</v>
      </c>
      <c r="K121" s="44">
        <v>302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0.4</v>
      </c>
      <c r="H122" s="43">
        <v>0.2</v>
      </c>
      <c r="I122" s="43">
        <v>20.2</v>
      </c>
      <c r="J122" s="43">
        <v>86.6</v>
      </c>
      <c r="K122" s="44" t="s">
        <v>52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1.8</v>
      </c>
      <c r="H123" s="43">
        <v>0.55000000000000004</v>
      </c>
      <c r="I123" s="43">
        <v>24.15</v>
      </c>
      <c r="J123" s="43">
        <v>75.23</v>
      </c>
      <c r="K123" s="44" t="s">
        <v>52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46</v>
      </c>
      <c r="F125" s="43">
        <v>60</v>
      </c>
      <c r="G125" s="43">
        <v>1.4</v>
      </c>
      <c r="H125" s="43">
        <v>4.0999999999999996</v>
      </c>
      <c r="I125" s="43">
        <v>9.1999999999999993</v>
      </c>
      <c r="J125" s="43">
        <v>79</v>
      </c>
      <c r="K125" s="44">
        <v>54</v>
      </c>
      <c r="L125" s="43">
        <v>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18.47</v>
      </c>
      <c r="H127" s="19">
        <f t="shared" si="62"/>
        <v>19.18</v>
      </c>
      <c r="I127" s="19">
        <f t="shared" si="62"/>
        <v>83.399999999999991</v>
      </c>
      <c r="J127" s="19">
        <f t="shared" si="62"/>
        <v>587.90000000000009</v>
      </c>
      <c r="K127" s="25"/>
      <c r="L127" s="19">
        <f t="shared" ref="L127" si="63">SUM(L120:L126)</f>
        <v>73.39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560</v>
      </c>
      <c r="G138" s="32">
        <f t="shared" ref="G138" si="66">G127+G137</f>
        <v>18.47</v>
      </c>
      <c r="H138" s="32">
        <f t="shared" ref="H138" si="67">H127+H137</f>
        <v>19.18</v>
      </c>
      <c r="I138" s="32">
        <f t="shared" ref="I138" si="68">I127+I137</f>
        <v>83.399999999999991</v>
      </c>
      <c r="J138" s="32">
        <f t="shared" ref="J138:L138" si="69">J127+J137</f>
        <v>587.90000000000009</v>
      </c>
      <c r="K138" s="32"/>
      <c r="L138" s="32">
        <f t="shared" si="69"/>
        <v>73.39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100</v>
      </c>
      <c r="G139" s="40">
        <v>9.9700000000000006</v>
      </c>
      <c r="H139" s="40">
        <v>8.9600000000000009</v>
      </c>
      <c r="I139" s="40">
        <v>4.53</v>
      </c>
      <c r="J139" s="40">
        <v>167.75</v>
      </c>
      <c r="K139" s="41">
        <v>234</v>
      </c>
      <c r="L139" s="40">
        <v>46.39</v>
      </c>
    </row>
    <row r="140" spans="1:12" ht="15" x14ac:dyDescent="0.25">
      <c r="A140" s="23"/>
      <c r="B140" s="15"/>
      <c r="C140" s="11"/>
      <c r="D140" s="51" t="s">
        <v>21</v>
      </c>
      <c r="E140" s="42" t="s">
        <v>50</v>
      </c>
      <c r="F140" s="43">
        <v>150</v>
      </c>
      <c r="G140" s="43">
        <v>4.67</v>
      </c>
      <c r="H140" s="43">
        <v>7.42</v>
      </c>
      <c r="I140" s="43">
        <v>25.4</v>
      </c>
      <c r="J140" s="43">
        <v>203.5</v>
      </c>
      <c r="K140" s="44">
        <v>312</v>
      </c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0.6</v>
      </c>
      <c r="H141" s="43">
        <v>0</v>
      </c>
      <c r="I141" s="43">
        <v>25.6</v>
      </c>
      <c r="J141" s="43">
        <v>111.2</v>
      </c>
      <c r="K141" s="44">
        <v>342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1.8</v>
      </c>
      <c r="H142" s="43">
        <v>0.55000000000000004</v>
      </c>
      <c r="I142" s="43">
        <v>24.15</v>
      </c>
      <c r="J142" s="43">
        <v>75.23</v>
      </c>
      <c r="K142" s="44" t="s">
        <v>52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17.04</v>
      </c>
      <c r="H146" s="19">
        <f t="shared" si="70"/>
        <v>16.930000000000003</v>
      </c>
      <c r="I146" s="19">
        <f t="shared" si="70"/>
        <v>79.680000000000007</v>
      </c>
      <c r="J146" s="19">
        <f t="shared" si="70"/>
        <v>557.67999999999995</v>
      </c>
      <c r="K146" s="25"/>
      <c r="L146" s="19">
        <f t="shared" ref="L146" si="71">SUM(L139:L145)</f>
        <v>73.39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17.04</v>
      </c>
      <c r="H157" s="32">
        <f t="shared" ref="H157" si="75">H146+H156</f>
        <v>16.930000000000003</v>
      </c>
      <c r="I157" s="32">
        <f t="shared" ref="I157" si="76">I146+I156</f>
        <v>79.680000000000007</v>
      </c>
      <c r="J157" s="32">
        <f t="shared" ref="J157:L157" si="77">J146+J156</f>
        <v>557.67999999999995</v>
      </c>
      <c r="K157" s="32"/>
      <c r="L157" s="32">
        <f t="shared" si="77"/>
        <v>73.39</v>
      </c>
    </row>
    <row r="158" spans="1:12" ht="26.2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100</v>
      </c>
      <c r="G158" s="40">
        <v>8.19</v>
      </c>
      <c r="H158" s="40">
        <v>11.61</v>
      </c>
      <c r="I158" s="40">
        <v>2.81</v>
      </c>
      <c r="J158" s="40">
        <v>147.13999999999999</v>
      </c>
      <c r="K158" s="41">
        <v>454</v>
      </c>
      <c r="L158" s="40">
        <v>41.39</v>
      </c>
    </row>
    <row r="159" spans="1:12" ht="15" x14ac:dyDescent="0.25">
      <c r="A159" s="23"/>
      <c r="B159" s="15"/>
      <c r="C159" s="11"/>
      <c r="D159" s="51" t="s">
        <v>21</v>
      </c>
      <c r="E159" s="42" t="s">
        <v>41</v>
      </c>
      <c r="F159" s="43">
        <v>150</v>
      </c>
      <c r="G159" s="43">
        <v>5.4</v>
      </c>
      <c r="H159" s="43">
        <v>5</v>
      </c>
      <c r="I159" s="43">
        <v>29.8</v>
      </c>
      <c r="J159" s="43">
        <v>211.95</v>
      </c>
      <c r="K159" s="44">
        <v>309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0.16</v>
      </c>
      <c r="H160" s="43">
        <v>0.08</v>
      </c>
      <c r="I160" s="43">
        <v>22.5</v>
      </c>
      <c r="J160" s="43">
        <v>111.36</v>
      </c>
      <c r="K160" s="44">
        <v>358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1.8</v>
      </c>
      <c r="H161" s="43">
        <v>0.55000000000000004</v>
      </c>
      <c r="I161" s="43">
        <v>24.15</v>
      </c>
      <c r="J161" s="43">
        <v>75.23</v>
      </c>
      <c r="K161" s="44" t="s">
        <v>52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53</v>
      </c>
      <c r="F163" s="43">
        <v>60</v>
      </c>
      <c r="G163" s="43">
        <v>0.78</v>
      </c>
      <c r="H163" s="43">
        <v>2.48</v>
      </c>
      <c r="I163" s="43">
        <v>4.4000000000000004</v>
      </c>
      <c r="J163" s="43">
        <v>42</v>
      </c>
      <c r="K163" s="44">
        <v>56</v>
      </c>
      <c r="L163" s="43">
        <v>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16.330000000000002</v>
      </c>
      <c r="H165" s="19">
        <f t="shared" si="78"/>
        <v>19.72</v>
      </c>
      <c r="I165" s="19">
        <f t="shared" si="78"/>
        <v>83.66</v>
      </c>
      <c r="J165" s="19">
        <f t="shared" si="78"/>
        <v>587.67999999999995</v>
      </c>
      <c r="K165" s="25"/>
      <c r="L165" s="19">
        <f t="shared" ref="L165" si="79">SUM(L158:L164)</f>
        <v>73.39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560</v>
      </c>
      <c r="G176" s="32">
        <f t="shared" ref="G176" si="82">G165+G175</f>
        <v>16.330000000000002</v>
      </c>
      <c r="H176" s="32">
        <f t="shared" ref="H176" si="83">H165+H175</f>
        <v>19.72</v>
      </c>
      <c r="I176" s="32">
        <f t="shared" ref="I176" si="84">I165+I175</f>
        <v>83.66</v>
      </c>
      <c r="J176" s="32">
        <f t="shared" ref="J176:L176" si="85">J165+J175</f>
        <v>587.67999999999995</v>
      </c>
      <c r="K176" s="32"/>
      <c r="L176" s="32">
        <f t="shared" si="85"/>
        <v>73.39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250</v>
      </c>
      <c r="G177" s="40">
        <v>18.78</v>
      </c>
      <c r="H177" s="40">
        <v>17.920000000000002</v>
      </c>
      <c r="I177" s="40">
        <v>33.28</v>
      </c>
      <c r="J177" s="40">
        <v>365.58</v>
      </c>
      <c r="K177" s="41">
        <v>259</v>
      </c>
      <c r="L177" s="40">
        <v>61.39</v>
      </c>
    </row>
    <row r="178" spans="1:12" ht="15" x14ac:dyDescent="0.25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0.6</v>
      </c>
      <c r="H179" s="43">
        <v>0</v>
      </c>
      <c r="I179" s="43">
        <v>25.6</v>
      </c>
      <c r="J179" s="43">
        <v>111.2</v>
      </c>
      <c r="K179" s="44">
        <v>342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1.8</v>
      </c>
      <c r="H180" s="43">
        <v>0.55000000000000004</v>
      </c>
      <c r="I180" s="43">
        <v>24.15</v>
      </c>
      <c r="J180" s="43">
        <v>75.23</v>
      </c>
      <c r="K180" s="44" t="s">
        <v>52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21.180000000000003</v>
      </c>
      <c r="H184" s="19">
        <f t="shared" si="86"/>
        <v>18.470000000000002</v>
      </c>
      <c r="I184" s="19">
        <f t="shared" si="86"/>
        <v>83.03</v>
      </c>
      <c r="J184" s="19">
        <f t="shared" si="86"/>
        <v>552.01</v>
      </c>
      <c r="K184" s="25"/>
      <c r="L184" s="19">
        <f t="shared" ref="L184" si="87">SUM(L177:L183)</f>
        <v>73.39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90">G184+G194</f>
        <v>21.180000000000003</v>
      </c>
      <c r="H195" s="32">
        <f t="shared" ref="H195" si="91">H184+H194</f>
        <v>18.470000000000002</v>
      </c>
      <c r="I195" s="32">
        <f t="shared" ref="I195" si="92">I184+I194</f>
        <v>83.03</v>
      </c>
      <c r="J195" s="32">
        <f t="shared" ref="J195:L195" si="93">J184+J194</f>
        <v>552.01</v>
      </c>
      <c r="K195" s="32"/>
      <c r="L195" s="32">
        <f t="shared" si="93"/>
        <v>73.39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17.982000000000003</v>
      </c>
      <c r="H196" s="34">
        <f t="shared" si="94"/>
        <v>18.061</v>
      </c>
      <c r="I196" s="34">
        <f t="shared" si="94"/>
        <v>81.290999999999997</v>
      </c>
      <c r="J196" s="34">
        <f t="shared" si="94"/>
        <v>547.58200000000011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73.39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dcterms:created xsi:type="dcterms:W3CDTF">2022-05-16T14:23:56Z</dcterms:created>
  <dcterms:modified xsi:type="dcterms:W3CDTF">2025-02-07T03:11:56Z</dcterms:modified>
</cp:coreProperties>
</file>